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29" i="1" l="1"/>
  <c r="H50" i="1"/>
  <c r="H18" i="1"/>
  <c r="H31" i="1" l="1"/>
  <c r="H36" i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<sst xmlns="http://schemas.openxmlformats.org/spreadsheetml/2006/main" count="57" uniqueCount="33">
  <si>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</si>
  <si>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</si>
  <si>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</si>
  <si>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</si>
  <si>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</si>
  <si>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</si>
  <si>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</si>
  <si>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</si>
  <si>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</si>
  <si>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</si>
  <si>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</si>
  <si>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</si>
  <si>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</si>
  <si>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</si>
  <si>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</si>
  <si>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</si>
  <si>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</si>
  <si>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</si>
  <si>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</si>
  <si>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</si>
  <si>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</si>
  <si>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</si>
  <si>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</si>
  <si>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</si>
  <si>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</si>
  <si>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</si>
  <si>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</si>
  <si>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</si>
  <si>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</si>
  <si>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04.03.2022.godine Dom zdravlja Požarevac nije izvršio plaćanje prema dobavljačima: </t>
  </si>
  <si>
    <t xml:space="preserve">Primljena i neutrošena participacija od 04.03.2022. </t>
  </si>
  <si>
    <t>Primljena i neutrošena participacija od 04.03.2022.</t>
  </si>
  <si>
    <t>Dana: 04.03.2022.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</si>
</sst>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1" zoomScaleNormal="100" workbookViewId="0">
      <selection activeCell="C65" sqref="C65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44624</v>
      </c>
      <c r="H12" s="14">
        <v>2323036.09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44624</v>
      </c>
      <c r="H13" s="2">
        <f>H14+H29-H37-H50</f>
        <v>2077438.3899999994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44624</v>
      </c>
      <c r="H14" s="3">
        <f>SUM(H15:H28)</f>
        <v>3235786.7399999993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</f>
        <v>3197632.9599999995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</f>
        <v>38153.780000000013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44624</v>
      </c>
      <c r="H29" s="3">
        <f>H30+H31+H32+H33+H35+H36+H34</f>
        <v>277555.78999999998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</f>
        <v>249202.78999999998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44624</v>
      </c>
      <c r="H37" s="4">
        <f>SUM(H38:H49)</f>
        <v>1297394.48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1297394.48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44624</v>
      </c>
      <c r="H50" s="4">
        <f>SUM(H51:H56)</f>
        <v>138509.66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138509.66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44624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</f>
        <v>263588.80999999901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17991.11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2323036.0899999985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  <row r="64" spans="2:12" x14ac:dyDescent="0.25">
      <c r="G64" s="7"/>
      <c r="H64" s="7"/>
    </row>
    <row r="65" spans="7:8" x14ac:dyDescent="0.25">
      <c r="H65" s="7"/>
    </row>
    <row r="66" spans="7:8" x14ac:dyDescent="0.25">
      <c r="G66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2022-03-07T11:53:18Z</dcterms:modified>
  <cp:category/>
  <cp:contentStatus/>
</cp:coreProperties>
</file>